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T:\GJ - Ársroknskapur 2024\"/>
    </mc:Choice>
  </mc:AlternateContent>
  <xr:revisionPtr revIDLastSave="0" documentId="13_ncr:1_{5D5B7EDE-C5CE-4965-B4EC-AB48076E646D}" xr6:coauthVersionLast="47" xr6:coauthVersionMax="47" xr10:uidLastSave="{00000000-0000-0000-0000-000000000000}"/>
  <bookViews>
    <workbookView xWindow="30000" yWindow="975" windowWidth="26970" windowHeight="13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R15" i="1" s="1"/>
  <c r="S16" i="1" s="1"/>
  <c r="D13" i="1"/>
  <c r="S13" i="1" s="1"/>
  <c r="R14" i="1" s="1"/>
  <c r="D11" i="1"/>
  <c r="R11" i="1" s="1"/>
  <c r="S12" i="1" s="1"/>
  <c r="D9" i="1"/>
  <c r="S9" i="1" s="1"/>
  <c r="R10" i="1" s="1"/>
  <c r="D7" i="1"/>
  <c r="R7" i="1" s="1"/>
  <c r="S8" i="1" s="1"/>
  <c r="D5" i="1"/>
  <c r="R5" i="1" s="1"/>
  <c r="S6" i="1" s="1"/>
</calcChain>
</file>

<file path=xl/sharedStrings.xml><?xml version="1.0" encoding="utf-8"?>
<sst xmlns="http://schemas.openxmlformats.org/spreadsheetml/2006/main" count="158" uniqueCount="39">
  <si>
    <t>Evni:</t>
  </si>
  <si>
    <t>Partsevni:</t>
  </si>
  <si>
    <t>Salda primo</t>
  </si>
  <si>
    <t>Salda ultimo</t>
  </si>
  <si>
    <t>1. Frítíð</t>
  </si>
  <si>
    <t>1.3 Serstøk frívika</t>
  </si>
  <si>
    <t>2. Tímar o.tíl.</t>
  </si>
  <si>
    <t>2.1 Tímar &gt; 40 tímar</t>
  </si>
  <si>
    <t>2.2 Yvirtíð</t>
  </si>
  <si>
    <t>3. Vaktir</t>
  </si>
  <si>
    <t>5. Uppsagnarløn</t>
  </si>
  <si>
    <t>2.1 Tímar &lt; -30 tímar</t>
  </si>
  <si>
    <t>Stovnsnr</t>
  </si>
  <si>
    <t>Strk</t>
  </si>
  <si>
    <t>Útgr</t>
  </si>
  <si>
    <t>Stað</t>
  </si>
  <si>
    <t>Endamál</t>
  </si>
  <si>
    <t>Verkætlan</t>
  </si>
  <si>
    <t>Verkevni</t>
  </si>
  <si>
    <t>Skrás.nr.</t>
  </si>
  <si>
    <t>Art</t>
  </si>
  <si>
    <t>Táttur 10</t>
  </si>
  <si>
    <t>Táttur 11</t>
  </si>
  <si>
    <t>1110</t>
  </si>
  <si>
    <t>0100</t>
  </si>
  <si>
    <t>0000</t>
  </si>
  <si>
    <t>00</t>
  </si>
  <si>
    <t>0888</t>
  </si>
  <si>
    <t>0030</t>
  </si>
  <si>
    <t>Dømi:</t>
  </si>
  <si>
    <t>Debet</t>
  </si>
  <si>
    <t>Kredit</t>
  </si>
  <si>
    <t>Tekstur</t>
  </si>
  <si>
    <t>5.1 Starvsfólk fríttstillað í uppsagnartíð</t>
  </si>
  <si>
    <t>31. des. 2023</t>
  </si>
  <si>
    <t>Broyting í 2024</t>
  </si>
  <si>
    <t>31. des. 2024</t>
  </si>
  <si>
    <t>Broyting í avseting, 2024</t>
  </si>
  <si>
    <t>3.1 Tímar o.tíl.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</si>
</sst>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4" fontId="4" fillId="0" borderId="0" xfId="1" applyFont="1"/>
    <xf numFmtId="164" fontId="4" fillId="0" borderId="0" xfId="0" applyNumberFormat="1" applyFont="1"/>
    <xf numFmtId="0" fontId="0" fillId="0" borderId="0" xfId="0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workbookViewId="0">
      <selection activeCell="C17" sqref="C17"/>
    </sheetView>
  </sheetViews>
  <sheetFormatPr defaultRowHeight="15" x14ac:dyDescent="0.25"/>
  <cols>
    <col min="1" max="1" width="15.28515625" bestFit="1" customWidth="1"/>
    <col min="2" max="2" width="36.7109375" customWidth="1"/>
    <col min="3" max="3" width="12.140625" bestFit="1" customWidth="1"/>
    <col min="4" max="4" width="13.85546875" bestFit="1" customWidth="1"/>
    <col min="5" max="5" width="12.140625" bestFit="1" customWidth="1"/>
    <col min="6" max="6" width="2.7109375" customWidth="1"/>
    <col min="7" max="11" width="8.7109375" customWidth="1"/>
    <col min="12" max="12" width="10.7109375" customWidth="1"/>
    <col min="13" max="17" width="8.7109375" customWidth="1"/>
    <col min="18" max="19" width="11" bestFit="1" customWidth="1"/>
    <col min="20" max="20" width="22.5703125" bestFit="1" customWidth="1"/>
  </cols>
  <sheetData>
    <row r="1" spans="1:20" s="3" customFormat="1" x14ac:dyDescent="0.25">
      <c r="A1" s="3" t="s">
        <v>0</v>
      </c>
      <c r="B1" s="3" t="s">
        <v>1</v>
      </c>
    </row>
    <row r="2" spans="1:20" x14ac:dyDescent="0.25">
      <c r="C2" s="4" t="s">
        <v>2</v>
      </c>
      <c r="D2" s="8" t="s">
        <v>35</v>
      </c>
      <c r="E2" s="4" t="s">
        <v>3</v>
      </c>
      <c r="G2" t="s">
        <v>29</v>
      </c>
    </row>
    <row r="3" spans="1:20" x14ac:dyDescent="0.25">
      <c r="C3" s="4" t="s">
        <v>34</v>
      </c>
      <c r="D3" s="8"/>
      <c r="E3" s="4" t="s">
        <v>36</v>
      </c>
    </row>
    <row r="4" spans="1:20" x14ac:dyDescent="0.25"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30</v>
      </c>
      <c r="S4" s="4" t="s">
        <v>31</v>
      </c>
      <c r="T4" t="s">
        <v>32</v>
      </c>
    </row>
    <row r="5" spans="1:20" x14ac:dyDescent="0.25">
      <c r="A5" t="s">
        <v>4</v>
      </c>
      <c r="B5" t="s">
        <v>5</v>
      </c>
      <c r="C5" s="1">
        <v>5000</v>
      </c>
      <c r="D5" s="6">
        <f>+E5-C5</f>
        <v>5000</v>
      </c>
      <c r="E5" s="1">
        <v>10000</v>
      </c>
      <c r="G5" s="4">
        <v>103020</v>
      </c>
      <c r="H5" s="5" t="s">
        <v>23</v>
      </c>
      <c r="I5" s="4">
        <v>9901</v>
      </c>
      <c r="J5" s="5" t="s">
        <v>24</v>
      </c>
      <c r="K5" s="5" t="s">
        <v>25</v>
      </c>
      <c r="L5" s="5" t="s">
        <v>25</v>
      </c>
      <c r="M5" s="5" t="s">
        <v>25</v>
      </c>
      <c r="N5" s="5" t="s">
        <v>26</v>
      </c>
      <c r="O5" s="5" t="s">
        <v>25</v>
      </c>
      <c r="P5" s="5" t="s">
        <v>25</v>
      </c>
      <c r="Q5" s="5" t="s">
        <v>25</v>
      </c>
      <c r="R5" s="7">
        <f>+D5</f>
        <v>5000</v>
      </c>
      <c r="T5" t="s">
        <v>37</v>
      </c>
    </row>
    <row r="6" spans="1:20" x14ac:dyDescent="0.25">
      <c r="C6" s="1"/>
      <c r="D6" s="1"/>
      <c r="E6" s="1"/>
      <c r="G6" s="4">
        <v>103020</v>
      </c>
      <c r="H6" s="5" t="s">
        <v>27</v>
      </c>
      <c r="I6" s="5" t="s">
        <v>28</v>
      </c>
      <c r="J6" s="5" t="s">
        <v>25</v>
      </c>
      <c r="K6" s="5" t="s">
        <v>25</v>
      </c>
      <c r="L6" s="5" t="s">
        <v>25</v>
      </c>
      <c r="M6" s="5" t="s">
        <v>25</v>
      </c>
      <c r="N6" s="5" t="s">
        <v>26</v>
      </c>
      <c r="O6" s="5" t="s">
        <v>25</v>
      </c>
      <c r="P6" s="5" t="s">
        <v>25</v>
      </c>
      <c r="Q6" s="5" t="s">
        <v>25</v>
      </c>
      <c r="S6" s="2">
        <f>+R5</f>
        <v>5000</v>
      </c>
      <c r="T6" t="s">
        <v>37</v>
      </c>
    </row>
    <row r="7" spans="1:20" x14ac:dyDescent="0.25">
      <c r="A7" t="s">
        <v>6</v>
      </c>
      <c r="B7" t="s">
        <v>7</v>
      </c>
      <c r="C7" s="1">
        <v>20000</v>
      </c>
      <c r="D7" s="6">
        <f>+E7-C7</f>
        <v>5000</v>
      </c>
      <c r="E7" s="1">
        <v>25000</v>
      </c>
      <c r="G7" s="4">
        <v>103020</v>
      </c>
      <c r="H7" s="5" t="s">
        <v>23</v>
      </c>
      <c r="I7" s="4">
        <v>9901</v>
      </c>
      <c r="J7" s="5" t="s">
        <v>24</v>
      </c>
      <c r="K7" s="5" t="s">
        <v>25</v>
      </c>
      <c r="L7" s="5" t="s">
        <v>25</v>
      </c>
      <c r="M7" s="5" t="s">
        <v>25</v>
      </c>
      <c r="N7" s="5" t="s">
        <v>26</v>
      </c>
      <c r="O7" s="5" t="s">
        <v>25</v>
      </c>
      <c r="P7" s="5" t="s">
        <v>25</v>
      </c>
      <c r="Q7" s="5" t="s">
        <v>25</v>
      </c>
      <c r="R7" s="7">
        <f>+D7</f>
        <v>5000</v>
      </c>
      <c r="T7" t="s">
        <v>37</v>
      </c>
    </row>
    <row r="8" spans="1:20" x14ac:dyDescent="0.25">
      <c r="C8" s="1"/>
      <c r="D8" s="1"/>
      <c r="E8" s="1"/>
      <c r="G8" s="4">
        <v>103020</v>
      </c>
      <c r="H8" s="5" t="s">
        <v>27</v>
      </c>
      <c r="I8" s="5" t="s">
        <v>28</v>
      </c>
      <c r="J8" s="5" t="s">
        <v>25</v>
      </c>
      <c r="K8" s="5" t="s">
        <v>25</v>
      </c>
      <c r="L8" s="5" t="s">
        <v>25</v>
      </c>
      <c r="M8" s="5" t="s">
        <v>25</v>
      </c>
      <c r="N8" s="5" t="s">
        <v>26</v>
      </c>
      <c r="O8" s="5" t="s">
        <v>25</v>
      </c>
      <c r="P8" s="5" t="s">
        <v>25</v>
      </c>
      <c r="Q8" s="5" t="s">
        <v>25</v>
      </c>
      <c r="S8" s="2">
        <f>+R7</f>
        <v>5000</v>
      </c>
      <c r="T8" t="s">
        <v>37</v>
      </c>
    </row>
    <row r="9" spans="1:20" x14ac:dyDescent="0.25">
      <c r="B9" t="s">
        <v>11</v>
      </c>
      <c r="C9" s="1">
        <v>-2000</v>
      </c>
      <c r="D9" s="6">
        <f>+E9-C9</f>
        <v>-1000</v>
      </c>
      <c r="E9" s="1">
        <v>-3000</v>
      </c>
      <c r="G9" s="4">
        <v>103020</v>
      </c>
      <c r="H9" s="5" t="s">
        <v>23</v>
      </c>
      <c r="I9" s="4">
        <v>9901</v>
      </c>
      <c r="J9" s="5" t="s">
        <v>24</v>
      </c>
      <c r="K9" s="5" t="s">
        <v>25</v>
      </c>
      <c r="L9" s="5" t="s">
        <v>25</v>
      </c>
      <c r="M9" s="5" t="s">
        <v>25</v>
      </c>
      <c r="N9" s="5" t="s">
        <v>26</v>
      </c>
      <c r="O9" s="5" t="s">
        <v>25</v>
      </c>
      <c r="P9" s="5" t="s">
        <v>25</v>
      </c>
      <c r="Q9" s="5" t="s">
        <v>25</v>
      </c>
      <c r="S9" s="7">
        <f>+-D9</f>
        <v>1000</v>
      </c>
      <c r="T9" t="s">
        <v>37</v>
      </c>
    </row>
    <row r="10" spans="1:20" x14ac:dyDescent="0.25">
      <c r="C10" s="1"/>
      <c r="D10" s="1"/>
      <c r="E10" s="1"/>
      <c r="G10" s="4">
        <v>103020</v>
      </c>
      <c r="H10" s="5" t="s">
        <v>27</v>
      </c>
      <c r="I10" s="5" t="s">
        <v>28</v>
      </c>
      <c r="J10" s="5" t="s">
        <v>25</v>
      </c>
      <c r="K10" s="5" t="s">
        <v>25</v>
      </c>
      <c r="L10" s="5" t="s">
        <v>25</v>
      </c>
      <c r="M10" s="5" t="s">
        <v>25</v>
      </c>
      <c r="N10" s="5" t="s">
        <v>26</v>
      </c>
      <c r="O10" s="5" t="s">
        <v>25</v>
      </c>
      <c r="P10" s="5" t="s">
        <v>25</v>
      </c>
      <c r="Q10" s="5" t="s">
        <v>25</v>
      </c>
      <c r="R10" s="2">
        <f>+S9</f>
        <v>1000</v>
      </c>
      <c r="T10" t="s">
        <v>37</v>
      </c>
    </row>
    <row r="11" spans="1:20" x14ac:dyDescent="0.25">
      <c r="B11" t="s">
        <v>8</v>
      </c>
      <c r="C11" s="1">
        <v>20000</v>
      </c>
      <c r="D11" s="6">
        <f>+E11-C11</f>
        <v>5000</v>
      </c>
      <c r="E11" s="1">
        <v>25000</v>
      </c>
      <c r="G11" s="4">
        <v>103020</v>
      </c>
      <c r="H11" s="5" t="s">
        <v>23</v>
      </c>
      <c r="I11" s="4">
        <v>9901</v>
      </c>
      <c r="J11" s="5" t="s">
        <v>24</v>
      </c>
      <c r="K11" s="5" t="s">
        <v>25</v>
      </c>
      <c r="L11" s="5" t="s">
        <v>25</v>
      </c>
      <c r="M11" s="5" t="s">
        <v>25</v>
      </c>
      <c r="N11" s="5" t="s">
        <v>26</v>
      </c>
      <c r="O11" s="5" t="s">
        <v>25</v>
      </c>
      <c r="P11" s="5" t="s">
        <v>25</v>
      </c>
      <c r="Q11" s="5" t="s">
        <v>25</v>
      </c>
      <c r="R11" s="7">
        <f>+D11</f>
        <v>5000</v>
      </c>
      <c r="T11" t="s">
        <v>37</v>
      </c>
    </row>
    <row r="12" spans="1:20" x14ac:dyDescent="0.25">
      <c r="C12" s="1"/>
      <c r="D12" s="1"/>
      <c r="E12" s="1"/>
      <c r="G12" s="4">
        <v>103020</v>
      </c>
      <c r="H12" s="5" t="s">
        <v>27</v>
      </c>
      <c r="I12" s="5" t="s">
        <v>28</v>
      </c>
      <c r="J12" s="5" t="s">
        <v>25</v>
      </c>
      <c r="K12" s="5" t="s">
        <v>25</v>
      </c>
      <c r="L12" s="5" t="s">
        <v>25</v>
      </c>
      <c r="M12" s="5" t="s">
        <v>25</v>
      </c>
      <c r="N12" s="5" t="s">
        <v>26</v>
      </c>
      <c r="O12" s="5" t="s">
        <v>25</v>
      </c>
      <c r="P12" s="5" t="s">
        <v>25</v>
      </c>
      <c r="Q12" s="5" t="s">
        <v>25</v>
      </c>
      <c r="S12" s="2">
        <f>+R11</f>
        <v>5000</v>
      </c>
      <c r="T12" t="s">
        <v>37</v>
      </c>
    </row>
    <row r="13" spans="1:20" x14ac:dyDescent="0.25">
      <c r="A13" t="s">
        <v>9</v>
      </c>
      <c r="B13" t="s">
        <v>38</v>
      </c>
      <c r="C13" s="1">
        <v>100000</v>
      </c>
      <c r="D13" s="6">
        <f>+E13-C13</f>
        <v>-5000</v>
      </c>
      <c r="E13" s="1">
        <v>95000</v>
      </c>
      <c r="G13" s="4">
        <v>103020</v>
      </c>
      <c r="H13" s="5" t="s">
        <v>23</v>
      </c>
      <c r="I13" s="4">
        <v>9901</v>
      </c>
      <c r="J13" s="5" t="s">
        <v>24</v>
      </c>
      <c r="K13" s="5" t="s">
        <v>25</v>
      </c>
      <c r="L13" s="5" t="s">
        <v>25</v>
      </c>
      <c r="M13" s="5" t="s">
        <v>25</v>
      </c>
      <c r="N13" s="5" t="s">
        <v>26</v>
      </c>
      <c r="O13" s="5" t="s">
        <v>25</v>
      </c>
      <c r="P13" s="5" t="s">
        <v>25</v>
      </c>
      <c r="Q13" s="5" t="s">
        <v>25</v>
      </c>
      <c r="S13" s="7">
        <f>+-D13</f>
        <v>5000</v>
      </c>
      <c r="T13" t="s">
        <v>37</v>
      </c>
    </row>
    <row r="14" spans="1:20" x14ac:dyDescent="0.25">
      <c r="C14" s="1"/>
      <c r="D14" s="1"/>
      <c r="E14" s="1"/>
      <c r="G14" s="4">
        <v>103020</v>
      </c>
      <c r="H14" s="5" t="s">
        <v>27</v>
      </c>
      <c r="I14" s="5" t="s">
        <v>28</v>
      </c>
      <c r="J14" s="5" t="s">
        <v>25</v>
      </c>
      <c r="K14" s="5" t="s">
        <v>25</v>
      </c>
      <c r="L14" s="5" t="s">
        <v>25</v>
      </c>
      <c r="M14" s="5" t="s">
        <v>25</v>
      </c>
      <c r="N14" s="5" t="s">
        <v>26</v>
      </c>
      <c r="O14" s="5" t="s">
        <v>25</v>
      </c>
      <c r="P14" s="5" t="s">
        <v>25</v>
      </c>
      <c r="Q14" s="5" t="s">
        <v>25</v>
      </c>
      <c r="R14" s="2">
        <f>+S13</f>
        <v>5000</v>
      </c>
      <c r="T14" t="s">
        <v>37</v>
      </c>
    </row>
    <row r="15" spans="1:20" x14ac:dyDescent="0.25">
      <c r="A15" t="s">
        <v>10</v>
      </c>
      <c r="B15" t="s">
        <v>33</v>
      </c>
      <c r="C15" s="1">
        <v>20000</v>
      </c>
      <c r="D15" s="6">
        <f>+E15-C15</f>
        <v>100000</v>
      </c>
      <c r="E15" s="1">
        <v>120000</v>
      </c>
      <c r="G15" s="4">
        <v>103020</v>
      </c>
      <c r="H15" s="5" t="s">
        <v>23</v>
      </c>
      <c r="I15" s="4">
        <v>9901</v>
      </c>
      <c r="J15" s="5" t="s">
        <v>24</v>
      </c>
      <c r="K15" s="5" t="s">
        <v>25</v>
      </c>
      <c r="L15" s="5" t="s">
        <v>25</v>
      </c>
      <c r="M15" s="5" t="s">
        <v>25</v>
      </c>
      <c r="N15" s="5" t="s">
        <v>26</v>
      </c>
      <c r="O15" s="5" t="s">
        <v>25</v>
      </c>
      <c r="P15" s="5" t="s">
        <v>25</v>
      </c>
      <c r="Q15" s="5" t="s">
        <v>25</v>
      </c>
      <c r="R15" s="7">
        <f>+D15</f>
        <v>100000</v>
      </c>
      <c r="T15" t="s">
        <v>37</v>
      </c>
    </row>
    <row r="16" spans="1:20" x14ac:dyDescent="0.25">
      <c r="G16" s="4">
        <v>103020</v>
      </c>
      <c r="H16" s="5" t="s">
        <v>27</v>
      </c>
      <c r="I16" s="5" t="s">
        <v>28</v>
      </c>
      <c r="J16" s="5" t="s">
        <v>25</v>
      </c>
      <c r="K16" s="5" t="s">
        <v>25</v>
      </c>
      <c r="L16" s="5" t="s">
        <v>25</v>
      </c>
      <c r="M16" s="5" t="s">
        <v>25</v>
      </c>
      <c r="N16" s="5" t="s">
        <v>26</v>
      </c>
      <c r="O16" s="5" t="s">
        <v>25</v>
      </c>
      <c r="P16" s="5" t="s">
        <v>25</v>
      </c>
      <c r="Q16" s="5" t="s">
        <v>25</v>
      </c>
      <c r="S16" s="2">
        <f>+R15</f>
        <v>100000</v>
      </c>
      <c r="T16" t="s">
        <v>37</v>
      </c>
    </row>
  </sheetData>
  <mergeCells count="1">
    <mergeCell ref="D2:D3"/>
  </mergeCells>
  <phoneticPr fontId="3" type="noConversion"/>
  <pageMargins left="0.7" right="0.7" top="0.75" bottom="0.75" header="0.3" footer="0.3"/>
  <pageSetup paperSize="9" orientation="portrait" r:id="rId1"/>
  <ignoredErrors>
    <ignoredError sqref="H5:H6 H7:H16 I6:I16 J5:Q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61f928b-79fd-4167-b5f9-061fb3a2d051">RJ5SAKCFDWE2-675-19</_dlc_DocId>
    <_dlc_DocIdUrl xmlns="861f928b-79fd-4167-b5f9-061fb3a2d051">
      <Url>http://gjaldstovan.gov.fo/tanastur/arsroknskapurin-2016/_layouts/DocIdRedir.aspx?ID=RJ5SAKCFDWE2-675-19</Url>
      <Description>RJ5SAKCFDWE2-675-19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D06F084732D43AA1F4762116C3610" ma:contentTypeVersion="1" ma:contentTypeDescription="Create a new document." ma:contentTypeScope="" ma:versionID="5b394f880711a6739a7c2d35c8933822">
  <xsd:schema xmlns:xsd="http://www.w3.org/2001/XMLSchema" xmlns:xs="http://www.w3.org/2001/XMLSchema" xmlns:p="http://schemas.microsoft.com/office/2006/metadata/properties" xmlns:ns1="http://schemas.microsoft.com/sharepoint/v3" xmlns:ns2="861f928b-79fd-4167-b5f9-061fb3a2d051" targetNamespace="http://schemas.microsoft.com/office/2006/metadata/properties" ma:root="true" ma:fieldsID="5c1e0d2b42b811e41b03014f49d06746" ns1:_="" ns2:_="">
    <xsd:import namespace="http://schemas.microsoft.com/sharepoint/v3"/>
    <xsd:import namespace="861f928b-79fd-4167-b5f9-061fb3a2d05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f928b-79fd-4167-b5f9-061fb3a2d05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F88282-C68A-4067-852F-BB37212FAB5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61f928b-79fd-4167-b5f9-061fb3a2d05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C5BE8E-2A04-445F-A8A8-701A35DFA5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ADF54-3299-45E2-943A-4FA93D56451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0F03270-D379-43E9-A560-C054EF02C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1f928b-79fd-4167-b5f9-061fb3a2d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KT-Fyrisitingin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Brynleif Poulsen</dc:creator>
  <cp:lastModifiedBy>Eyðun R. Jensen</cp:lastModifiedBy>
  <dcterms:created xsi:type="dcterms:W3CDTF">2017-01-20T13:01:01Z</dcterms:created>
  <dcterms:modified xsi:type="dcterms:W3CDTF">2024-11-26T19:00:05Z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0x010100B58D06F084732D43AA1F4762116C3610</vt:lpwstr>
  </property>
  <property fmtid="{D5CDD505-2E9C-101B-9397-08002B2CF9AE}" pid="3" name="_dlc_DocIdItemGuid">
    <vt:lpwstr>1071bba5-20b2-418b-8286-3e673d43cf84</vt:lpwstr>
  </property>
</Properties>
</file>